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50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Stephan/Schule/Physik/Klasse 8/Kinematik/Materialien/"/>
    </mc:Choice>
  </mc:AlternateContent>
  <bookViews>
    <workbookView xWindow="0" yWindow="460" windowWidth="25600" windowHeight="15460" tabRatio="500"/>
  </bookViews>
  <sheets>
    <sheet name="Blatt1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3" i="1" l="1"/>
  <c r="D24" i="1"/>
  <c r="D25" i="1"/>
  <c r="D26" i="1"/>
  <c r="D27" i="1"/>
  <c r="D28" i="1"/>
  <c r="D29" i="1"/>
  <c r="D30" i="1"/>
  <c r="D31" i="1"/>
  <c r="D22" i="1"/>
  <c r="B23" i="1"/>
  <c r="B24" i="1"/>
  <c r="B25" i="1"/>
  <c r="B26" i="1"/>
  <c r="B27" i="1"/>
  <c r="B28" i="1"/>
  <c r="B29" i="1"/>
  <c r="B30" i="1"/>
  <c r="B31" i="1"/>
  <c r="B22" i="1"/>
  <c r="B5" i="1"/>
  <c r="B6" i="1"/>
  <c r="B7" i="1"/>
  <c r="B8" i="1"/>
  <c r="B9" i="1"/>
  <c r="B10" i="1"/>
  <c r="B11" i="1"/>
  <c r="B12" i="1"/>
  <c r="B13" i="1"/>
  <c r="B4" i="1"/>
</calcChain>
</file>

<file path=xl/sharedStrings.xml><?xml version="1.0" encoding="utf-8"?>
<sst xmlns="http://schemas.openxmlformats.org/spreadsheetml/2006/main" count="9" uniqueCount="7">
  <si>
    <t>t in s</t>
  </si>
  <si>
    <t>v in m/s</t>
  </si>
  <si>
    <t>Nr.</t>
  </si>
  <si>
    <t>s-t-Diagramm</t>
  </si>
  <si>
    <t>v-t-Diagramm</t>
  </si>
  <si>
    <t>s in m</t>
  </si>
  <si>
    <t>s0 in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</si>
</sst>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1"/>
      <name val="Calibri"/>
      <scheme val="minor"/>
    </font>
    <font>
      <sz val="12"/>
      <name val="Rockwell"/>
    </font>
    <font>
      <sz val="12"/>
      <color theme="1"/>
      <name val="Rockwell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43" fontId="3" fillId="0" borderId="1" xfId="1" applyFont="1" applyBorder="1" applyAlignment="1">
      <alignment vertical="center" wrapText="1"/>
    </xf>
    <xf numFmtId="43" fontId="0" fillId="0" borderId="1" xfId="1" applyFont="1" applyBorder="1" applyAlignment="1">
      <alignment horizontal="center"/>
    </xf>
    <xf numFmtId="43" fontId="4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">
    <cellStyle name="Dezimal" xfId="1" builtinId="3"/>
    <cellStyle name="Stand.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Blatt1!$C$3</c:f>
              <c:strCache>
                <c:ptCount val="1"/>
                <c:pt idx="0">
                  <c:v>v in m/s</c:v>
                </c:pt>
              </c:strCache>
            </c:strRef>
          </c:tx>
          <c:spPr>
            <a:ln w="47625">
              <a:noFill/>
            </a:ln>
          </c:spPr>
          <c:xVal>
            <c:numRef>
              <c:f>Blatt1!$B$4:$B$13</c:f>
              <c:numCache>
                <c:formatCode>General</c:formatCode>
                <c:ptCount val="10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</c:v>
                </c:pt>
                <c:pt idx="6">
                  <c:v>0.14</c:v>
                </c:pt>
                <c:pt idx="7">
                  <c:v>0.16</c:v>
                </c:pt>
                <c:pt idx="8">
                  <c:v>0.18</c:v>
                </c:pt>
                <c:pt idx="9">
                  <c:v>0.2</c:v>
                </c:pt>
              </c:numCache>
            </c:numRef>
          </c:xVal>
          <c:yVal>
            <c:numRef>
              <c:f>Blatt1!$C$4:$C$13</c:f>
              <c:numCache>
                <c:formatCode>_(* #,##0.00_);_(* \(#,##0.00\);_(* "-"??_);_(@_)</c:formatCode>
                <c:ptCount val="10"/>
                <c:pt idx="0">
                  <c:v>1.54</c:v>
                </c:pt>
                <c:pt idx="1">
                  <c:v>1.92</c:v>
                </c:pt>
                <c:pt idx="2">
                  <c:v>2.31</c:v>
                </c:pt>
                <c:pt idx="3">
                  <c:v>2.69</c:v>
                </c:pt>
                <c:pt idx="4">
                  <c:v>3.08</c:v>
                </c:pt>
                <c:pt idx="5">
                  <c:v>3.46</c:v>
                </c:pt>
                <c:pt idx="6">
                  <c:v>3.85</c:v>
                </c:pt>
                <c:pt idx="7">
                  <c:v>4.0</c:v>
                </c:pt>
                <c:pt idx="8">
                  <c:v>4.61</c:v>
                </c:pt>
                <c:pt idx="9">
                  <c:v>4.769999999999999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134256"/>
        <c:axId val="-2117127152"/>
      </c:scatterChart>
      <c:valAx>
        <c:axId val="-2117134256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t in 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17127152"/>
        <c:crosses val="autoZero"/>
        <c:crossBetween val="midCat"/>
      </c:valAx>
      <c:valAx>
        <c:axId val="-2117127152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 in m/s</a:t>
                </a:r>
              </a:p>
            </c:rich>
          </c:tx>
          <c:layout/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crossAx val="-21171342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Blatt1!$D$21</c:f>
              <c:strCache>
                <c:ptCount val="1"/>
                <c:pt idx="0">
                  <c:v>s in m</c:v>
                </c:pt>
              </c:strCache>
            </c:strRef>
          </c:tx>
          <c:spPr>
            <a:ln w="47625">
              <a:noFill/>
            </a:ln>
          </c:spPr>
          <c:xVal>
            <c:numRef>
              <c:f>Blatt1!$B$22:$B$31</c:f>
              <c:numCache>
                <c:formatCode>_(* #,##0.00_);_(* \(#,##0.00\);_(* "-"??_);_(@_)</c:formatCode>
                <c:ptCount val="10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</c:v>
                </c:pt>
                <c:pt idx="6">
                  <c:v>0.14</c:v>
                </c:pt>
                <c:pt idx="7">
                  <c:v>0.16</c:v>
                </c:pt>
                <c:pt idx="8">
                  <c:v>0.18</c:v>
                </c:pt>
                <c:pt idx="9">
                  <c:v>0.2</c:v>
                </c:pt>
              </c:numCache>
            </c:numRef>
          </c:xVal>
          <c:yVal>
            <c:numRef>
              <c:f>Blatt1!$D$22:$D$31</c:f>
              <c:numCache>
                <c:formatCode>_(* #,##0.00_);_(* \(#,##0.00\);_(* "-"??_);_(@_)</c:formatCode>
                <c:ptCount val="10"/>
                <c:pt idx="0">
                  <c:v>0.01538</c:v>
                </c:pt>
                <c:pt idx="1">
                  <c:v>0.04614</c:v>
                </c:pt>
                <c:pt idx="2">
                  <c:v>0.0769</c:v>
                </c:pt>
                <c:pt idx="3">
                  <c:v>0.11535</c:v>
                </c:pt>
                <c:pt idx="4">
                  <c:v>0.16918</c:v>
                </c:pt>
                <c:pt idx="5">
                  <c:v>0.25377</c:v>
                </c:pt>
                <c:pt idx="6">
                  <c:v>0.33836</c:v>
                </c:pt>
                <c:pt idx="7">
                  <c:v>0.44602</c:v>
                </c:pt>
                <c:pt idx="8">
                  <c:v>0.58444</c:v>
                </c:pt>
                <c:pt idx="9">
                  <c:v>0.70748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773488"/>
        <c:axId val="-2117778592"/>
      </c:scatterChart>
      <c:valAx>
        <c:axId val="-2117773488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t in s</a:t>
                </a:r>
              </a:p>
            </c:rich>
          </c:tx>
          <c:layout/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crossAx val="-2117778592"/>
        <c:crosses val="autoZero"/>
        <c:crossBetween val="midCat"/>
      </c:valAx>
      <c:valAx>
        <c:axId val="-2117778592"/>
        <c:scaling>
          <c:orientation val="minMax"/>
          <c:min val="0.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 in m</a:t>
                </a:r>
              </a:p>
              <a:p>
                <a:pPr>
                  <a:defRPr/>
                </a:pPr>
                <a:endParaRPr lang="de-DE"/>
              </a:p>
            </c:rich>
          </c:tx>
          <c:layout/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crossAx val="-21177734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2</xdr:row>
      <xdr:rowOff>0</xdr:rowOff>
    </xdr:from>
    <xdr:to>
      <xdr:col>9</xdr:col>
      <xdr:colOff>457200</xdr:colOff>
      <xdr:row>16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330200</xdr:colOff>
      <xdr:row>19</xdr:row>
      <xdr:rowOff>177800</xdr:rowOff>
    </xdr:from>
    <xdr:to>
      <xdr:col>9</xdr:col>
      <xdr:colOff>774700</xdr:colOff>
      <xdr:row>34</xdr:row>
      <xdr:rowOff>63500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workbookViewId="0">
      <selection activeCell="G17" sqref="G17"/>
    </sheetView>
  </sheetViews>
  <sheetFormatPr baseColWidth="10" defaultRowHeight="16" x14ac:dyDescent="0.2"/>
  <cols>
    <col min="1" max="1" width="3.83203125" bestFit="1" customWidth="1"/>
  </cols>
  <sheetData>
    <row r="1" spans="1:10" ht="24" x14ac:dyDescent="0.3">
      <c r="A1" s="6" t="s">
        <v>4</v>
      </c>
      <c r="B1" s="6"/>
      <c r="C1" s="6"/>
      <c r="D1" s="6"/>
      <c r="E1" s="6"/>
      <c r="F1" s="6"/>
      <c r="G1" s="6"/>
      <c r="H1" s="6"/>
      <c r="I1" s="6"/>
      <c r="J1" s="6"/>
    </row>
    <row r="3" spans="1:10" x14ac:dyDescent="0.2">
      <c r="A3" s="2" t="s">
        <v>2</v>
      </c>
      <c r="B3" s="2" t="s">
        <v>0</v>
      </c>
      <c r="C3" s="2" t="s">
        <v>1</v>
      </c>
    </row>
    <row r="4" spans="1:10" x14ac:dyDescent="0.2">
      <c r="A4" s="1">
        <v>1</v>
      </c>
      <c r="B4" s="1">
        <f>A4*0.02</f>
        <v>0.02</v>
      </c>
      <c r="C4" s="3">
        <v>1.54</v>
      </c>
    </row>
    <row r="5" spans="1:10" x14ac:dyDescent="0.2">
      <c r="A5" s="1">
        <v>2</v>
      </c>
      <c r="B5" s="1">
        <f t="shared" ref="B5:B13" si="0">A5*0.02</f>
        <v>0.04</v>
      </c>
      <c r="C5" s="3">
        <v>1.92</v>
      </c>
    </row>
    <row r="6" spans="1:10" x14ac:dyDescent="0.2">
      <c r="A6" s="1">
        <v>3</v>
      </c>
      <c r="B6" s="1">
        <f t="shared" si="0"/>
        <v>0.06</v>
      </c>
      <c r="C6" s="3">
        <v>2.31</v>
      </c>
    </row>
    <row r="7" spans="1:10" x14ac:dyDescent="0.2">
      <c r="A7" s="1">
        <v>4</v>
      </c>
      <c r="B7" s="1">
        <f t="shared" si="0"/>
        <v>0.08</v>
      </c>
      <c r="C7" s="3">
        <v>2.69</v>
      </c>
    </row>
    <row r="8" spans="1:10" x14ac:dyDescent="0.2">
      <c r="A8" s="1">
        <v>5</v>
      </c>
      <c r="B8" s="1">
        <f t="shared" si="0"/>
        <v>0.1</v>
      </c>
      <c r="C8" s="3">
        <v>3.08</v>
      </c>
    </row>
    <row r="9" spans="1:10" x14ac:dyDescent="0.2">
      <c r="A9" s="1">
        <v>6</v>
      </c>
      <c r="B9" s="1">
        <f t="shared" si="0"/>
        <v>0.12</v>
      </c>
      <c r="C9" s="3">
        <v>3.46</v>
      </c>
    </row>
    <row r="10" spans="1:10" x14ac:dyDescent="0.2">
      <c r="A10" s="1">
        <v>7</v>
      </c>
      <c r="B10" s="1">
        <f t="shared" si="0"/>
        <v>0.14000000000000001</v>
      </c>
      <c r="C10" s="3">
        <v>3.85</v>
      </c>
    </row>
    <row r="11" spans="1:10" x14ac:dyDescent="0.2">
      <c r="A11" s="1">
        <v>8</v>
      </c>
      <c r="B11" s="1">
        <f t="shared" si="0"/>
        <v>0.16</v>
      </c>
      <c r="C11" s="3">
        <v>4</v>
      </c>
    </row>
    <row r="12" spans="1:10" x14ac:dyDescent="0.2">
      <c r="A12" s="1">
        <v>9</v>
      </c>
      <c r="B12" s="1">
        <f t="shared" si="0"/>
        <v>0.18</v>
      </c>
      <c r="C12" s="3">
        <v>4.6100000000000003</v>
      </c>
    </row>
    <row r="13" spans="1:10" x14ac:dyDescent="0.2">
      <c r="A13" s="1">
        <v>10</v>
      </c>
      <c r="B13" s="1">
        <f t="shared" si="0"/>
        <v>0.2</v>
      </c>
      <c r="C13" s="3">
        <v>4.7699999999999996</v>
      </c>
    </row>
    <row r="19" spans="1:10" ht="24" x14ac:dyDescent="0.3">
      <c r="A19" s="6" t="s">
        <v>3</v>
      </c>
      <c r="B19" s="6"/>
      <c r="C19" s="6"/>
      <c r="D19" s="6"/>
      <c r="E19" s="6"/>
      <c r="F19" s="6"/>
      <c r="G19" s="6"/>
      <c r="H19" s="6"/>
      <c r="I19" s="6"/>
      <c r="J19" s="6"/>
    </row>
    <row r="21" spans="1:10" x14ac:dyDescent="0.2">
      <c r="A21" s="2" t="s">
        <v>2</v>
      </c>
      <c r="B21" s="2" t="s">
        <v>0</v>
      </c>
      <c r="C21" s="2" t="s">
        <v>6</v>
      </c>
      <c r="D21" s="2" t="s">
        <v>5</v>
      </c>
    </row>
    <row r="22" spans="1:10" x14ac:dyDescent="0.2">
      <c r="A22" s="1">
        <v>1</v>
      </c>
      <c r="B22" s="4">
        <f>A22*0.02</f>
        <v>0.02</v>
      </c>
      <c r="C22" s="5">
        <v>1</v>
      </c>
      <c r="D22" s="4">
        <f>C22*15.38/1000</f>
        <v>1.5380000000000001E-2</v>
      </c>
    </row>
    <row r="23" spans="1:10" x14ac:dyDescent="0.2">
      <c r="A23" s="1">
        <v>2</v>
      </c>
      <c r="B23" s="4">
        <f t="shared" ref="B23:B31" si="1">A23*0.02</f>
        <v>0.04</v>
      </c>
      <c r="C23" s="5">
        <v>3</v>
      </c>
      <c r="D23" s="4">
        <f t="shared" ref="D23:D31" si="2">C23*15.38/1000</f>
        <v>4.614E-2</v>
      </c>
    </row>
    <row r="24" spans="1:10" x14ac:dyDescent="0.2">
      <c r="A24" s="1">
        <v>3</v>
      </c>
      <c r="B24" s="4">
        <f t="shared" si="1"/>
        <v>0.06</v>
      </c>
      <c r="C24" s="5">
        <v>5</v>
      </c>
      <c r="D24" s="4">
        <f t="shared" si="2"/>
        <v>7.690000000000001E-2</v>
      </c>
    </row>
    <row r="25" spans="1:10" x14ac:dyDescent="0.2">
      <c r="A25" s="1">
        <v>4</v>
      </c>
      <c r="B25" s="4">
        <f t="shared" si="1"/>
        <v>0.08</v>
      </c>
      <c r="C25" s="5">
        <v>7.5</v>
      </c>
      <c r="D25" s="4">
        <f t="shared" si="2"/>
        <v>0.11535000000000001</v>
      </c>
    </row>
    <row r="26" spans="1:10" x14ac:dyDescent="0.2">
      <c r="A26" s="1">
        <v>5</v>
      </c>
      <c r="B26" s="4">
        <f t="shared" si="1"/>
        <v>0.1</v>
      </c>
      <c r="C26" s="5">
        <v>11</v>
      </c>
      <c r="D26" s="4">
        <f t="shared" si="2"/>
        <v>0.16918</v>
      </c>
    </row>
    <row r="27" spans="1:10" x14ac:dyDescent="0.2">
      <c r="A27" s="1">
        <v>6</v>
      </c>
      <c r="B27" s="4">
        <f t="shared" si="1"/>
        <v>0.12</v>
      </c>
      <c r="C27" s="5">
        <v>16.5</v>
      </c>
      <c r="D27" s="4">
        <f t="shared" si="2"/>
        <v>0.25377</v>
      </c>
    </row>
    <row r="28" spans="1:10" x14ac:dyDescent="0.2">
      <c r="A28" s="1">
        <v>7</v>
      </c>
      <c r="B28" s="4">
        <f t="shared" si="1"/>
        <v>0.14000000000000001</v>
      </c>
      <c r="C28" s="5">
        <v>22</v>
      </c>
      <c r="D28" s="4">
        <f t="shared" si="2"/>
        <v>0.33835999999999999</v>
      </c>
    </row>
    <row r="29" spans="1:10" x14ac:dyDescent="0.2">
      <c r="A29" s="1">
        <v>8</v>
      </c>
      <c r="B29" s="4">
        <f t="shared" si="1"/>
        <v>0.16</v>
      </c>
      <c r="C29" s="5">
        <v>29</v>
      </c>
      <c r="D29" s="4">
        <f t="shared" si="2"/>
        <v>0.44602000000000003</v>
      </c>
    </row>
    <row r="30" spans="1:10" x14ac:dyDescent="0.2">
      <c r="A30" s="1">
        <v>9</v>
      </c>
      <c r="B30" s="4">
        <f t="shared" si="1"/>
        <v>0.18</v>
      </c>
      <c r="C30" s="5">
        <v>38</v>
      </c>
      <c r="D30" s="4">
        <f t="shared" si="2"/>
        <v>0.58444000000000007</v>
      </c>
    </row>
    <row r="31" spans="1:10" x14ac:dyDescent="0.2">
      <c r="A31" s="1">
        <v>10</v>
      </c>
      <c r="B31" s="4">
        <f t="shared" si="1"/>
        <v>0.2</v>
      </c>
      <c r="C31" s="5">
        <v>46</v>
      </c>
      <c r="D31" s="4">
        <f t="shared" si="2"/>
        <v>0.70748</v>
      </c>
    </row>
  </sheetData>
  <mergeCells count="2">
    <mergeCell ref="A19:J19"/>
    <mergeCell ref="A1:J1"/>
  </mergeCells>
  <pageMargins left="0.75" right="0.75" top="1" bottom="1" header="0.5" footer="0.5"/>
  <pageSetup paperSize="9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Kepler-Gymnasium Tübingen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Juchem</dc:creator>
  <cp:lastModifiedBy>Stephan Juchem</cp:lastModifiedBy>
  <dcterms:created xsi:type="dcterms:W3CDTF">2015-08-27T09:32:29Z</dcterms:created>
  <dcterms:modified xsi:type="dcterms:W3CDTF">2015-11-28T12:06:55Z</dcterms:modified>
</cp:coreProperties>
</file>